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thrin\Kathrin 2022 Praxis\Tierärztliche Beratungspraxis für Ernährung 2022\2201 Adipositas Tierschutzseminar Nemünster\"/>
    </mc:Choice>
  </mc:AlternateContent>
  <xr:revisionPtr revIDLastSave="0" documentId="13_ncr:40009_{A211B82C-29E5-4EC4-B118-8155EBFFAC31}" xr6:coauthVersionLast="47" xr6:coauthVersionMax="47" xr10:uidLastSave="{00000000-0000-0000-0000-000000000000}"/>
  <bookViews>
    <workbookView xWindow="-108" yWindow="-108" windowWidth="23256" windowHeight="12576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B39" i="1"/>
  <c r="B26" i="1"/>
  <c r="B16" i="1"/>
</calcChain>
</file>

<file path=xl/sharedStrings.xml><?xml version="1.0" encoding="utf-8"?>
<sst xmlns="http://schemas.openxmlformats.org/spreadsheetml/2006/main" count="52" uniqueCount="32">
  <si>
    <t>Körperumfang &lt; 225 cm</t>
  </si>
  <si>
    <t>abhängig vom Körperumfang für ALLE Pferde (auch Fohlen):</t>
  </si>
  <si>
    <t>Körperumfang, KU</t>
  </si>
  <si>
    <t>Brustumfang, BU</t>
  </si>
  <si>
    <t>Halsumfang, HU</t>
  </si>
  <si>
    <t>Röhrbeinumfang, RU</t>
  </si>
  <si>
    <t>Körpergewicht [kg]=</t>
  </si>
  <si>
    <t xml:space="preserve">-160,5 + 0,33 x KU + 1,19 x BU + 0,65 x HU + 1,52 x RU </t>
  </si>
  <si>
    <t xml:space="preserve">BCS von 1-9 und </t>
  </si>
  <si>
    <t xml:space="preserve">Bitte ALLE Maße in "cm" in die grünen Felder eintragen, </t>
  </si>
  <si>
    <t>Gewicht im gelben Feld ablesen!</t>
  </si>
  <si>
    <t>Körperumfang 226 - 310 cm</t>
  </si>
  <si>
    <t xml:space="preserve">-328,7 + 0,81 x KU + 1,67 x BU + 0,50 x HU + 2,36 x RU </t>
  </si>
  <si>
    <t>Körperumfang 311 - 365 cm</t>
  </si>
  <si>
    <t>Fesselellenbogen, FE</t>
  </si>
  <si>
    <t>Widerristbandmaß, WB</t>
  </si>
  <si>
    <t xml:space="preserve"> - 1,08 x FE + 0,63 x WB</t>
  </si>
  <si>
    <t>-626,4 + 1,41 x KU + 1,76 x BU + 0,75 x HU + 6,0 x RU</t>
  </si>
  <si>
    <t>Körperumfang 366 - 450 cm</t>
  </si>
  <si>
    <t>BCS</t>
  </si>
  <si>
    <t xml:space="preserve">-1160 + 1,54 x KU + 1,34 x BU + 1,49 x HU + 6,23 x RU </t>
  </si>
  <si>
    <t>+2,59 x WB + 13,63 x BCS</t>
  </si>
  <si>
    <t>nach:</t>
  </si>
  <si>
    <t xml:space="preserve">Body Condition Score und Gewichtseinschätzung beim adulten Warmblutpferd. </t>
  </si>
  <si>
    <t xml:space="preserve">Kienzle E, Schramme S (2004): Beurteilung des Ernährungszustandes mittels  </t>
  </si>
  <si>
    <t>Pferdeheilkunde 20: 517-524</t>
  </si>
  <si>
    <t xml:space="preserve">Hois C, Kienzle E, Schulze A(2005): Gewichtsschätzung und Gewichtsentwicklung bei </t>
  </si>
  <si>
    <t>Fohlen und Jungpferden. Pferdeheilkunde 21, 552-558</t>
  </si>
  <si>
    <t>Gewichtsschätzung beim Pferd</t>
  </si>
  <si>
    <t>Mack J (2006): Einfluss des Kraftfutterangebots auf Parameter des</t>
  </si>
  <si>
    <t>Wachstums bei Warmblutfohlen. Dissertation, Ludwig-Maximilians-Universität München</t>
  </si>
  <si>
    <t>Körpermaße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</si>
</sst>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2" borderId="0" xfId="0" applyFont="1" applyFill="1" applyBorder="1"/>
    <xf numFmtId="0" fontId="2" fillId="0" borderId="0" xfId="0" quotePrefix="1" applyFont="1" applyBorder="1"/>
    <xf numFmtId="0" fontId="2" fillId="3" borderId="6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" fontId="2" fillId="2" borderId="0" xfId="0" applyNumberFormat="1" applyFont="1" applyFill="1" applyBorder="1"/>
    <xf numFmtId="0" fontId="2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182880</xdr:colOff>
      <xdr:row>1</xdr:row>
      <xdr:rowOff>121920</xdr:rowOff>
    </xdr:from>
    <xdr:to>
      <xdr:col>13</xdr:col>
      <xdr:colOff>723900</xdr:colOff>
      <xdr:row>32</xdr:row>
      <xdr:rowOff>22860</xdr:rowOff>
    </xdr:to>
    <xdr:pic>
      <xdr:nvPicPr>
        <xdr:cNvPr id="1248" name="Grafik 1">
          <a:extLst>
            <a:ext uri="{FF2B5EF4-FFF2-40B4-BE49-F238E27FC236}">
              <a16:creationId xmlns:a16="http://schemas.microsoft.com/office/drawing/2014/main" id="{719A0F23-AC59-4BEA-91B9-A198EADE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26" t="19411" r="38283" b="12360"/>
        <a:stretch>
          <a:fillRect/>
        </a:stretch>
      </xdr:blipFill>
      <xdr:spPr bwMode="auto">
        <a:xfrm>
          <a:off x="5570220" y="266700"/>
          <a:ext cx="6187440" cy="438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topLeftCell="A26" zoomScaleNormal="100" zoomScalePageLayoutView="40" workbookViewId="0">
      <selection activeCell="B44" sqref="B44"/>
    </sheetView>
  </sheetViews>
  <sheetFormatPr baseColWidth="10" defaultColWidth="11.44140625" defaultRowHeight="11.4" x14ac:dyDescent="0.2"/>
  <cols>
    <col min="1" max="1" width="21.33203125" style="2" customWidth="1"/>
    <col min="2" max="12" width="11.44140625" style="2"/>
    <col min="13" max="13" width="13.6640625" style="2" customWidth="1"/>
    <col min="14" max="16384" width="11.44140625" style="2"/>
  </cols>
  <sheetData>
    <row r="1" spans="1:7" x14ac:dyDescent="0.2">
      <c r="A1" s="1" t="s">
        <v>28</v>
      </c>
      <c r="G1" s="2" t="s">
        <v>31</v>
      </c>
    </row>
    <row r="2" spans="1:7" x14ac:dyDescent="0.2">
      <c r="A2" s="2" t="s">
        <v>1</v>
      </c>
    </row>
    <row r="4" spans="1:7" x14ac:dyDescent="0.2">
      <c r="A4" s="3" t="s">
        <v>9</v>
      </c>
    </row>
    <row r="5" spans="1:7" x14ac:dyDescent="0.2">
      <c r="A5" s="3" t="s">
        <v>8</v>
      </c>
    </row>
    <row r="6" spans="1:7" x14ac:dyDescent="0.2">
      <c r="A6" s="3" t="s">
        <v>10</v>
      </c>
    </row>
    <row r="7" spans="1:7" x14ac:dyDescent="0.2">
      <c r="A7" s="3"/>
    </row>
    <row r="8" spans="1:7" x14ac:dyDescent="0.2">
      <c r="A8" s="4" t="s">
        <v>0</v>
      </c>
      <c r="B8" s="5"/>
      <c r="C8" s="5"/>
      <c r="D8" s="5"/>
      <c r="E8" s="5"/>
      <c r="F8" s="6"/>
    </row>
    <row r="9" spans="1:7" x14ac:dyDescent="0.2">
      <c r="A9" s="7"/>
      <c r="B9" s="8"/>
      <c r="C9" s="8"/>
      <c r="D9" s="8"/>
      <c r="E9" s="8"/>
      <c r="F9" s="9"/>
    </row>
    <row r="10" spans="1:7" x14ac:dyDescent="0.2">
      <c r="A10" s="7" t="s">
        <v>2</v>
      </c>
      <c r="B10" s="10">
        <v>202</v>
      </c>
      <c r="C10" s="8"/>
      <c r="D10" s="8"/>
      <c r="E10" s="8"/>
      <c r="F10" s="9"/>
    </row>
    <row r="11" spans="1:7" x14ac:dyDescent="0.2">
      <c r="A11" s="7" t="s">
        <v>3</v>
      </c>
      <c r="B11" s="10">
        <v>103</v>
      </c>
      <c r="C11" s="8"/>
      <c r="D11" s="8"/>
      <c r="E11" s="8"/>
      <c r="F11" s="9"/>
    </row>
    <row r="12" spans="1:7" x14ac:dyDescent="0.2">
      <c r="A12" s="7" t="s">
        <v>4</v>
      </c>
      <c r="B12" s="10">
        <v>65</v>
      </c>
      <c r="C12" s="8"/>
      <c r="D12" s="8"/>
      <c r="E12" s="8"/>
      <c r="F12" s="9"/>
    </row>
    <row r="13" spans="1:7" x14ac:dyDescent="0.2">
      <c r="A13" s="7" t="s">
        <v>5</v>
      </c>
      <c r="B13" s="10">
        <v>13</v>
      </c>
      <c r="C13" s="8"/>
      <c r="D13" s="8"/>
      <c r="E13" s="8"/>
      <c r="F13" s="9"/>
    </row>
    <row r="14" spans="1:7" x14ac:dyDescent="0.2">
      <c r="A14" s="7"/>
      <c r="B14" s="8"/>
      <c r="C14" s="8"/>
      <c r="D14" s="8"/>
      <c r="E14" s="8"/>
      <c r="F14" s="9"/>
    </row>
    <row r="15" spans="1:7" x14ac:dyDescent="0.2">
      <c r="A15" s="15" t="s">
        <v>6</v>
      </c>
      <c r="B15" s="11" t="s">
        <v>7</v>
      </c>
      <c r="C15" s="8"/>
      <c r="D15" s="8"/>
      <c r="E15" s="8"/>
      <c r="F15" s="9"/>
    </row>
    <row r="16" spans="1:7" x14ac:dyDescent="0.2">
      <c r="A16" s="16" t="s">
        <v>6</v>
      </c>
      <c r="B16" s="12">
        <f>-160.5+(0.33*B10)+(1.19*B11)+(0.65*B12)+(1.52*B13)</f>
        <v>90.74</v>
      </c>
      <c r="C16" s="13"/>
      <c r="D16" s="13"/>
      <c r="E16" s="13"/>
      <c r="F16" s="14"/>
    </row>
    <row r="18" spans="1:9" x14ac:dyDescent="0.2">
      <c r="A18" s="4" t="s">
        <v>11</v>
      </c>
      <c r="B18" s="5"/>
      <c r="C18" s="5"/>
      <c r="D18" s="5"/>
      <c r="E18" s="5"/>
      <c r="F18" s="6"/>
    </row>
    <row r="19" spans="1:9" x14ac:dyDescent="0.2">
      <c r="A19" s="7"/>
      <c r="B19" s="8"/>
      <c r="C19" s="8"/>
      <c r="D19" s="8"/>
      <c r="E19" s="8"/>
      <c r="F19" s="9"/>
    </row>
    <row r="20" spans="1:9" x14ac:dyDescent="0.2">
      <c r="A20" s="7" t="s">
        <v>2</v>
      </c>
      <c r="B20" s="10">
        <v>267</v>
      </c>
      <c r="C20" s="8"/>
      <c r="D20" s="8"/>
      <c r="E20" s="8"/>
      <c r="F20" s="9"/>
    </row>
    <row r="21" spans="1:9" x14ac:dyDescent="0.2">
      <c r="A21" s="7" t="s">
        <v>3</v>
      </c>
      <c r="B21" s="10">
        <v>122</v>
      </c>
      <c r="C21" s="8"/>
      <c r="D21" s="8"/>
      <c r="E21" s="8"/>
      <c r="F21" s="9"/>
    </row>
    <row r="22" spans="1:9" x14ac:dyDescent="0.2">
      <c r="A22" s="7" t="s">
        <v>4</v>
      </c>
      <c r="B22" s="10">
        <v>75</v>
      </c>
      <c r="C22" s="8"/>
      <c r="D22" s="8"/>
      <c r="E22" s="8"/>
      <c r="F22" s="9"/>
    </row>
    <row r="23" spans="1:9" x14ac:dyDescent="0.2">
      <c r="A23" s="7" t="s">
        <v>5</v>
      </c>
      <c r="B23" s="10">
        <v>13</v>
      </c>
      <c r="C23" s="8"/>
      <c r="D23" s="8"/>
      <c r="E23" s="8"/>
      <c r="F23" s="9"/>
    </row>
    <row r="24" spans="1:9" x14ac:dyDescent="0.2">
      <c r="A24" s="7"/>
      <c r="B24" s="8"/>
      <c r="C24" s="8"/>
      <c r="D24" s="8"/>
      <c r="E24" s="8"/>
      <c r="F24" s="9"/>
    </row>
    <row r="25" spans="1:9" x14ac:dyDescent="0.2">
      <c r="A25" s="15" t="s">
        <v>6</v>
      </c>
      <c r="B25" s="11" t="s">
        <v>12</v>
      </c>
      <c r="C25" s="8"/>
      <c r="D25" s="8"/>
      <c r="E25" s="8"/>
      <c r="F25" s="9"/>
    </row>
    <row r="26" spans="1:9" x14ac:dyDescent="0.2">
      <c r="A26" s="16" t="s">
        <v>6</v>
      </c>
      <c r="B26" s="12">
        <f>-328.7+(0.81*B20)+(1.67*B21)+(0.5*B22)+(2.36*B23)</f>
        <v>159.49</v>
      </c>
      <c r="C26" s="13"/>
      <c r="D26" s="13"/>
      <c r="E26" s="13"/>
      <c r="F26" s="14"/>
    </row>
    <row r="27" spans="1:9" x14ac:dyDescent="0.2">
      <c r="I27" s="18"/>
    </row>
    <row r="28" spans="1:9" x14ac:dyDescent="0.2">
      <c r="A28" s="4" t="s">
        <v>13</v>
      </c>
      <c r="B28" s="5"/>
      <c r="C28" s="5"/>
      <c r="D28" s="5"/>
      <c r="E28" s="5"/>
      <c r="F28" s="6"/>
      <c r="I28" s="18"/>
    </row>
    <row r="29" spans="1:9" x14ac:dyDescent="0.2">
      <c r="A29" s="7"/>
      <c r="B29" s="8"/>
      <c r="C29" s="8"/>
      <c r="D29" s="8"/>
      <c r="E29" s="8"/>
      <c r="F29" s="9"/>
      <c r="I29" s="18"/>
    </row>
    <row r="30" spans="1:9" x14ac:dyDescent="0.2">
      <c r="A30" s="7" t="s">
        <v>2</v>
      </c>
      <c r="B30" s="10">
        <v>334</v>
      </c>
      <c r="C30" s="8"/>
      <c r="D30" s="8"/>
      <c r="E30" s="8"/>
      <c r="F30" s="9"/>
    </row>
    <row r="31" spans="1:9" x14ac:dyDescent="0.2">
      <c r="A31" s="7" t="s">
        <v>3</v>
      </c>
      <c r="B31" s="10">
        <v>149</v>
      </c>
      <c r="C31" s="8"/>
      <c r="D31" s="8"/>
      <c r="E31" s="8"/>
      <c r="F31" s="9"/>
    </row>
    <row r="32" spans="1:9" x14ac:dyDescent="0.2">
      <c r="A32" s="7" t="s">
        <v>4</v>
      </c>
      <c r="B32" s="10">
        <v>95</v>
      </c>
      <c r="C32" s="8"/>
      <c r="D32" s="8"/>
      <c r="E32" s="8"/>
      <c r="F32" s="9"/>
    </row>
    <row r="33" spans="1:6" x14ac:dyDescent="0.2">
      <c r="A33" s="7" t="s">
        <v>5</v>
      </c>
      <c r="B33" s="10">
        <v>19</v>
      </c>
      <c r="C33" s="8"/>
      <c r="D33" s="8"/>
      <c r="E33" s="8"/>
      <c r="F33" s="9"/>
    </row>
    <row r="34" spans="1:6" x14ac:dyDescent="0.2">
      <c r="A34" s="7" t="s">
        <v>14</v>
      </c>
      <c r="B34" s="10">
        <v>68</v>
      </c>
      <c r="C34" s="8"/>
      <c r="D34" s="8"/>
      <c r="E34" s="8"/>
      <c r="F34" s="9"/>
    </row>
    <row r="35" spans="1:6" x14ac:dyDescent="0.2">
      <c r="A35" s="7" t="s">
        <v>15</v>
      </c>
      <c r="B35" s="10">
        <v>149</v>
      </c>
      <c r="C35" s="8"/>
      <c r="D35" s="8"/>
      <c r="E35" s="8"/>
      <c r="F35" s="9"/>
    </row>
    <row r="36" spans="1:6" x14ac:dyDescent="0.2">
      <c r="A36" s="7"/>
      <c r="B36" s="8"/>
      <c r="C36" s="8"/>
      <c r="D36" s="8"/>
      <c r="E36" s="8"/>
      <c r="F36" s="9"/>
    </row>
    <row r="37" spans="1:6" x14ac:dyDescent="0.2">
      <c r="A37" s="15" t="s">
        <v>6</v>
      </c>
      <c r="B37" s="11" t="s">
        <v>17</v>
      </c>
      <c r="C37" s="8"/>
      <c r="D37" s="8"/>
      <c r="E37" s="8"/>
      <c r="F37" s="9"/>
    </row>
    <row r="38" spans="1:6" x14ac:dyDescent="0.2">
      <c r="A38" s="7"/>
      <c r="B38" s="8" t="s">
        <v>16</v>
      </c>
      <c r="C38" s="8"/>
      <c r="D38" s="8"/>
      <c r="E38" s="8"/>
      <c r="F38" s="9"/>
    </row>
    <row r="39" spans="1:6" x14ac:dyDescent="0.2">
      <c r="A39" s="16" t="s">
        <v>6</v>
      </c>
      <c r="B39" s="12">
        <f>-626.4+(1.41*B30)+(1.76*B31)+(0.75*B32)+(6*B33)-(1.08*B34)+(0.63*B35)</f>
        <v>312.46000000000004</v>
      </c>
      <c r="C39" s="13"/>
      <c r="D39" s="13"/>
      <c r="E39" s="13"/>
      <c r="F39" s="14"/>
    </row>
    <row r="41" spans="1:6" x14ac:dyDescent="0.2">
      <c r="A41" s="4" t="s">
        <v>18</v>
      </c>
      <c r="B41" s="5"/>
      <c r="C41" s="5"/>
      <c r="D41" s="5"/>
      <c r="E41" s="5"/>
      <c r="F41" s="6"/>
    </row>
    <row r="42" spans="1:6" x14ac:dyDescent="0.2">
      <c r="A42" s="7"/>
      <c r="B42" s="8"/>
      <c r="C42" s="8"/>
      <c r="D42" s="8"/>
      <c r="E42" s="8"/>
      <c r="F42" s="9"/>
    </row>
    <row r="43" spans="1:6" x14ac:dyDescent="0.2">
      <c r="A43" s="7" t="s">
        <v>2</v>
      </c>
      <c r="B43" s="10">
        <v>413</v>
      </c>
      <c r="C43" s="8"/>
      <c r="D43" s="8"/>
      <c r="E43" s="8"/>
      <c r="F43" s="9"/>
    </row>
    <row r="44" spans="1:6" x14ac:dyDescent="0.2">
      <c r="A44" s="7" t="s">
        <v>3</v>
      </c>
      <c r="B44" s="10">
        <v>197</v>
      </c>
      <c r="C44" s="8"/>
      <c r="D44" s="8"/>
      <c r="E44" s="8"/>
      <c r="F44" s="9"/>
    </row>
    <row r="45" spans="1:6" x14ac:dyDescent="0.2">
      <c r="A45" s="7" t="s">
        <v>4</v>
      </c>
      <c r="B45" s="10">
        <v>131</v>
      </c>
      <c r="C45" s="8"/>
      <c r="D45" s="8"/>
      <c r="E45" s="8"/>
      <c r="F45" s="9"/>
    </row>
    <row r="46" spans="1:6" x14ac:dyDescent="0.2">
      <c r="A46" s="7" t="s">
        <v>5</v>
      </c>
      <c r="B46" s="10">
        <v>23</v>
      </c>
      <c r="C46" s="8"/>
      <c r="D46" s="8"/>
      <c r="E46" s="8"/>
      <c r="F46" s="9"/>
    </row>
    <row r="47" spans="1:6" x14ac:dyDescent="0.2">
      <c r="A47" s="7" t="s">
        <v>15</v>
      </c>
      <c r="B47" s="10">
        <v>181</v>
      </c>
      <c r="C47" s="8"/>
      <c r="D47" s="8"/>
      <c r="E47" s="8"/>
      <c r="F47" s="9"/>
    </row>
    <row r="48" spans="1:6" x14ac:dyDescent="0.2">
      <c r="A48" s="7" t="s">
        <v>19</v>
      </c>
      <c r="B48" s="17">
        <v>4</v>
      </c>
      <c r="C48" s="8"/>
      <c r="D48" s="8"/>
      <c r="E48" s="8"/>
      <c r="F48" s="9"/>
    </row>
    <row r="49" spans="1:6" x14ac:dyDescent="0.2">
      <c r="A49" s="7"/>
      <c r="B49" s="8"/>
      <c r="C49" s="8"/>
      <c r="D49" s="8"/>
      <c r="E49" s="8"/>
      <c r="F49" s="9"/>
    </row>
    <row r="50" spans="1:6" x14ac:dyDescent="0.2">
      <c r="A50" s="15" t="s">
        <v>6</v>
      </c>
      <c r="B50" s="11" t="s">
        <v>20</v>
      </c>
      <c r="C50" s="8"/>
      <c r="D50" s="8"/>
      <c r="E50" s="8"/>
      <c r="F50" s="9"/>
    </row>
    <row r="51" spans="1:6" x14ac:dyDescent="0.2">
      <c r="A51" s="7"/>
      <c r="B51" s="8" t="s">
        <v>21</v>
      </c>
      <c r="C51" s="8"/>
      <c r="D51" s="8"/>
      <c r="E51" s="8"/>
      <c r="F51" s="9"/>
    </row>
    <row r="52" spans="1:6" x14ac:dyDescent="0.2">
      <c r="A52" s="16" t="s">
        <v>6</v>
      </c>
      <c r="B52" s="12">
        <f>-1160+(1.54*B43)+(1.34*B44)+(1.49*B45)+(6.23*B46)+(2.59*B47)+(13.63*B48)</f>
        <v>601.79</v>
      </c>
      <c r="C52" s="13"/>
      <c r="D52" s="13"/>
      <c r="E52" s="13"/>
      <c r="F52" s="14"/>
    </row>
    <row r="54" spans="1:6" x14ac:dyDescent="0.2">
      <c r="A54" s="2" t="s">
        <v>22</v>
      </c>
    </row>
    <row r="56" spans="1:6" x14ac:dyDescent="0.2">
      <c r="A56" s="2" t="s">
        <v>24</v>
      </c>
    </row>
    <row r="57" spans="1:6" x14ac:dyDescent="0.2">
      <c r="A57" s="2" t="s">
        <v>23</v>
      </c>
    </row>
    <row r="58" spans="1:6" x14ac:dyDescent="0.2">
      <c r="A58" s="2" t="s">
        <v>25</v>
      </c>
    </row>
    <row r="60" spans="1:6" x14ac:dyDescent="0.2">
      <c r="A60" s="2" t="s">
        <v>26</v>
      </c>
    </row>
    <row r="61" spans="1:6" x14ac:dyDescent="0.2">
      <c r="A61" s="2" t="s">
        <v>27</v>
      </c>
    </row>
    <row r="63" spans="1:6" x14ac:dyDescent="0.2">
      <c r="A63" s="2" t="s">
        <v>29</v>
      </c>
    </row>
    <row r="64" spans="1:6" x14ac:dyDescent="0.2">
      <c r="A64" s="2" t="s">
        <v>30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Kathrin</cp:lastModifiedBy>
  <dcterms:created xsi:type="dcterms:W3CDTF">2010-03-05T10:59:02Z</dcterms:created>
  <dcterms:modified xsi:type="dcterms:W3CDTF">2022-02-03T10:39:03Z</dcterms:modified>
</cp:coreProperties>
</file>